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ain data" sheetId="1" r:id="rId1"/>
  </sheets>
  <definedNames>
    <definedName name="_xlnm.Print_Area" localSheetId="0">'Rain data'!$A$1:$O$61</definedName>
  </definedNames>
  <calcPr fullCalcOnLoad="1"/>
</workbook>
</file>

<file path=xl/sharedStrings.xml><?xml version="1.0" encoding="utf-8"?>
<sst xmlns="http://schemas.openxmlformats.org/spreadsheetml/2006/main" count="16" uniqueCount="10">
  <si>
    <t>Storm
Year*</t>
  </si>
  <si>
    <t>Rain
Days</t>
  </si>
  <si>
    <t>Percentile</t>
  </si>
  <si>
    <t>Wet
Days**</t>
  </si>
  <si>
    <t>Rain (in)</t>
  </si>
  <si>
    <t>Dry
Days***</t>
  </si>
  <si>
    <t>* A storm year is defined as November 1 to October 31 to be consistent with the periods specified in AB411.</t>
  </si>
  <si>
    <t>** A wet day is defined as a day with a 0.1" of rain or more plus the 3 days following the rain event.</t>
  </si>
  <si>
    <t>*** A dry day is defined as a non-wet day.</t>
  </si>
  <si>
    <t>Historical Rainfall Data at LAX Meterological Station from 1947 to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</si>
</sst>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  <numFmt numFmtId="165" formatCode=".0%"/>
    <numFmt numFmtId="166" formatCode="\%"/>
    <numFmt numFmtId="167" formatCode="_(* #,##0.0_);_(* \(#,##0.0\);_(* &quot;-&quot;??_);_(@_)"/>
    <numFmt numFmtId="168" formatCode="_(* #,##0_);_(* \(#,##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57421875" style="0" bestFit="1" customWidth="1"/>
    <col min="2" max="2" width="6.421875" style="0" bestFit="1" customWidth="1"/>
    <col min="3" max="3" width="11.57421875" style="0" customWidth="1"/>
    <col min="4" max="4" width="1.7109375" style="0" customWidth="1"/>
    <col min="5" max="5" width="7.57421875" style="0" bestFit="1" customWidth="1"/>
    <col min="6" max="6" width="7.140625" style="0" bestFit="1" customWidth="1"/>
    <col min="7" max="7" width="11.57421875" style="0" customWidth="1"/>
    <col min="8" max="8" width="1.7109375" style="0" customWidth="1"/>
    <col min="9" max="9" width="7.57421875" style="0" bestFit="1" customWidth="1"/>
    <col min="10" max="10" width="9.8515625" style="0" bestFit="1" customWidth="1"/>
    <col min="11" max="11" width="11.57421875" style="0" customWidth="1"/>
    <col min="12" max="12" width="1.7109375" style="0" customWidth="1"/>
    <col min="13" max="13" width="7.57421875" style="0" bestFit="1" customWidth="1"/>
    <col min="14" max="14" width="8.00390625" style="0" bestFit="1" customWidth="1"/>
    <col min="15" max="15" width="11.57421875" style="0" bestFit="1" customWidth="1"/>
  </cols>
  <sheetData>
    <row r="1" spans="1:15" ht="25.5" customHeight="1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ht="15" customHeight="1" thickBot="1">
      <c r="N2" s="1"/>
    </row>
    <row r="3" spans="1:15" ht="26.25" thickBot="1">
      <c r="A3" s="2" t="s">
        <v>0</v>
      </c>
      <c r="B3" s="3" t="s">
        <v>1</v>
      </c>
      <c r="C3" s="4" t="s">
        <v>2</v>
      </c>
      <c r="D3" s="4"/>
      <c r="E3" s="5" t="s">
        <v>0</v>
      </c>
      <c r="F3" s="3" t="s">
        <v>3</v>
      </c>
      <c r="G3" s="4" t="s">
        <v>2</v>
      </c>
      <c r="H3" s="4"/>
      <c r="I3" s="5" t="s">
        <v>0</v>
      </c>
      <c r="J3" s="4" t="s">
        <v>4</v>
      </c>
      <c r="K3" s="4" t="s">
        <v>2</v>
      </c>
      <c r="L3" s="4"/>
      <c r="M3" s="5" t="s">
        <v>0</v>
      </c>
      <c r="N3" s="6" t="s">
        <v>5</v>
      </c>
      <c r="O3" s="7" t="s">
        <v>2</v>
      </c>
    </row>
    <row r="4" spans="1:15" ht="12.75">
      <c r="A4" s="8">
        <v>1983</v>
      </c>
      <c r="B4" s="9">
        <v>70</v>
      </c>
      <c r="C4" s="10">
        <f aca="true" t="shared" si="0" ref="C4:C35">PERCENTRANK($B$4:$B$57,B4)</f>
        <v>1</v>
      </c>
      <c r="D4" s="11"/>
      <c r="E4" s="12">
        <v>1983</v>
      </c>
      <c r="F4" s="9">
        <v>118</v>
      </c>
      <c r="G4" s="10">
        <f aca="true" t="shared" si="1" ref="G4:G35">PERCENTRANK($F$4:$F$57,F4)</f>
        <v>1</v>
      </c>
      <c r="H4" s="11"/>
      <c r="I4" s="12">
        <v>1998</v>
      </c>
      <c r="J4" s="9">
        <v>30.79</v>
      </c>
      <c r="K4" s="10">
        <f aca="true" t="shared" si="2" ref="K4:K35">PERCENTRANK($J$4:$J$57,J4)</f>
        <v>1</v>
      </c>
      <c r="L4" s="10"/>
      <c r="M4" s="12">
        <v>1983</v>
      </c>
      <c r="N4" s="13">
        <v>247</v>
      </c>
      <c r="O4" s="14">
        <f aca="true" t="shared" si="3" ref="O4:O35">PERCENTRANK($N$4:$N$57,N4)</f>
        <v>0</v>
      </c>
    </row>
    <row r="5" spans="1:15" ht="12.75">
      <c r="A5" s="15">
        <v>1998</v>
      </c>
      <c r="B5" s="16">
        <v>58</v>
      </c>
      <c r="C5" s="17">
        <f t="shared" si="0"/>
        <v>0.981</v>
      </c>
      <c r="D5" s="18"/>
      <c r="E5" s="19">
        <v>1998</v>
      </c>
      <c r="F5" s="16">
        <v>110</v>
      </c>
      <c r="G5" s="17">
        <f t="shared" si="1"/>
        <v>0.981</v>
      </c>
      <c r="H5" s="18"/>
      <c r="I5" s="19">
        <v>1983</v>
      </c>
      <c r="J5" s="16">
        <v>28.75</v>
      </c>
      <c r="K5" s="17">
        <f t="shared" si="2"/>
        <v>0.981</v>
      </c>
      <c r="L5" s="17"/>
      <c r="M5" s="19">
        <v>1998</v>
      </c>
      <c r="N5" s="20">
        <v>255</v>
      </c>
      <c r="O5" s="21">
        <f t="shared" si="3"/>
        <v>0.018</v>
      </c>
    </row>
    <row r="6" spans="1:15" ht="12.75">
      <c r="A6" s="15">
        <v>1978</v>
      </c>
      <c r="B6" s="16">
        <v>49</v>
      </c>
      <c r="C6" s="17">
        <f t="shared" si="0"/>
        <v>0.962</v>
      </c>
      <c r="D6" s="18"/>
      <c r="E6" s="19">
        <v>1978</v>
      </c>
      <c r="F6" s="16">
        <v>80</v>
      </c>
      <c r="G6" s="17">
        <f t="shared" si="1"/>
        <v>0.962</v>
      </c>
      <c r="H6" s="18"/>
      <c r="I6" s="19">
        <v>1978</v>
      </c>
      <c r="J6" s="16">
        <v>26.51</v>
      </c>
      <c r="K6" s="17">
        <f t="shared" si="2"/>
        <v>0.962</v>
      </c>
      <c r="L6" s="17"/>
      <c r="M6" s="19">
        <v>1978</v>
      </c>
      <c r="N6" s="20">
        <v>285</v>
      </c>
      <c r="O6" s="21">
        <f t="shared" si="3"/>
        <v>0.037</v>
      </c>
    </row>
    <row r="7" spans="1:15" ht="12.75">
      <c r="A7" s="22">
        <v>1957</v>
      </c>
      <c r="B7" s="16">
        <v>47</v>
      </c>
      <c r="C7" s="23">
        <f t="shared" si="0"/>
        <v>0.924</v>
      </c>
      <c r="D7" s="18"/>
      <c r="E7" s="16">
        <v>1995</v>
      </c>
      <c r="F7" s="16">
        <v>78</v>
      </c>
      <c r="G7" s="17">
        <f t="shared" si="1"/>
        <v>0.943</v>
      </c>
      <c r="H7" s="18"/>
      <c r="I7" s="24">
        <v>1993</v>
      </c>
      <c r="J7" s="24">
        <v>22.93</v>
      </c>
      <c r="K7" s="25">
        <f t="shared" si="2"/>
        <v>0.943</v>
      </c>
      <c r="L7" s="25"/>
      <c r="M7" s="16">
        <v>1995</v>
      </c>
      <c r="N7" s="20">
        <v>287</v>
      </c>
      <c r="O7" s="21">
        <f t="shared" si="3"/>
        <v>0.056</v>
      </c>
    </row>
    <row r="8" spans="1:15" ht="12.75">
      <c r="A8" s="22">
        <v>1958</v>
      </c>
      <c r="B8" s="16">
        <v>47</v>
      </c>
      <c r="C8" s="23">
        <f t="shared" si="0"/>
        <v>0.924</v>
      </c>
      <c r="D8" s="18"/>
      <c r="E8" s="16">
        <v>1979</v>
      </c>
      <c r="F8" s="16">
        <v>77</v>
      </c>
      <c r="G8" s="17">
        <f t="shared" si="1"/>
        <v>0.924</v>
      </c>
      <c r="H8" s="18"/>
      <c r="I8" s="16">
        <v>1995</v>
      </c>
      <c r="J8" s="16">
        <v>22.73</v>
      </c>
      <c r="K8" s="17">
        <f t="shared" si="2"/>
        <v>0.924</v>
      </c>
      <c r="L8" s="17"/>
      <c r="M8" s="19">
        <v>1979</v>
      </c>
      <c r="N8" s="20">
        <v>288</v>
      </c>
      <c r="O8" s="21">
        <f t="shared" si="3"/>
        <v>0.075</v>
      </c>
    </row>
    <row r="9" spans="1:15" ht="12.75">
      <c r="A9" s="22">
        <v>1979</v>
      </c>
      <c r="B9" s="16">
        <v>44</v>
      </c>
      <c r="C9" s="17">
        <f t="shared" si="0"/>
        <v>0.867</v>
      </c>
      <c r="D9" s="26"/>
      <c r="E9" s="24">
        <v>1993</v>
      </c>
      <c r="F9" s="24">
        <v>75</v>
      </c>
      <c r="G9" s="25">
        <f t="shared" si="1"/>
        <v>0.905</v>
      </c>
      <c r="H9" s="26"/>
      <c r="I9" s="16">
        <v>1980</v>
      </c>
      <c r="J9" s="16">
        <v>20.67</v>
      </c>
      <c r="K9" s="23">
        <f t="shared" si="2"/>
        <v>0.905</v>
      </c>
      <c r="L9" s="23"/>
      <c r="M9" s="24">
        <v>1993</v>
      </c>
      <c r="N9" s="27">
        <v>290</v>
      </c>
      <c r="O9" s="28">
        <f t="shared" si="3"/>
        <v>0.094</v>
      </c>
    </row>
    <row r="10" spans="1:15" ht="12.75">
      <c r="A10" s="22">
        <v>1982</v>
      </c>
      <c r="B10" s="16">
        <v>44</v>
      </c>
      <c r="C10" s="17">
        <f t="shared" si="0"/>
        <v>0.867</v>
      </c>
      <c r="D10" s="18"/>
      <c r="E10" s="16">
        <v>1958</v>
      </c>
      <c r="F10" s="16">
        <v>74</v>
      </c>
      <c r="G10" s="17">
        <f t="shared" si="1"/>
        <v>0.886</v>
      </c>
      <c r="H10" s="18"/>
      <c r="I10" s="16">
        <v>1986</v>
      </c>
      <c r="J10" s="16">
        <v>19.68</v>
      </c>
      <c r="K10" s="17">
        <f t="shared" si="2"/>
        <v>0.886</v>
      </c>
      <c r="L10" s="17"/>
      <c r="M10" s="16">
        <v>1958</v>
      </c>
      <c r="N10" s="20">
        <v>291</v>
      </c>
      <c r="O10" s="21">
        <f t="shared" si="3"/>
        <v>0.113</v>
      </c>
    </row>
    <row r="11" spans="1:15" ht="12.75">
      <c r="A11" s="22">
        <v>1995</v>
      </c>
      <c r="B11" s="16">
        <v>44</v>
      </c>
      <c r="C11" s="17">
        <f t="shared" si="0"/>
        <v>0.867</v>
      </c>
      <c r="D11" s="18"/>
      <c r="E11" s="16">
        <v>1952</v>
      </c>
      <c r="F11" s="16">
        <v>73</v>
      </c>
      <c r="G11" s="17">
        <f t="shared" si="1"/>
        <v>0.83</v>
      </c>
      <c r="H11" s="18"/>
      <c r="I11" s="16">
        <v>1952</v>
      </c>
      <c r="J11" s="16">
        <v>18.65</v>
      </c>
      <c r="K11" s="17">
        <f t="shared" si="2"/>
        <v>0.867</v>
      </c>
      <c r="L11" s="17"/>
      <c r="M11" s="19">
        <v>1969</v>
      </c>
      <c r="N11" s="20">
        <v>292</v>
      </c>
      <c r="O11" s="21">
        <f t="shared" si="3"/>
        <v>0.132</v>
      </c>
    </row>
    <row r="12" spans="1:15" ht="12.75">
      <c r="A12" s="22">
        <v>1969</v>
      </c>
      <c r="B12" s="16">
        <v>42</v>
      </c>
      <c r="C12" s="17">
        <f t="shared" si="0"/>
        <v>0.83</v>
      </c>
      <c r="D12" s="18"/>
      <c r="E12" s="16">
        <v>1969</v>
      </c>
      <c r="F12" s="16">
        <v>73</v>
      </c>
      <c r="G12" s="17">
        <f t="shared" si="1"/>
        <v>0.83</v>
      </c>
      <c r="H12" s="18"/>
      <c r="I12" s="16">
        <v>1958</v>
      </c>
      <c r="J12" s="16">
        <v>17.98</v>
      </c>
      <c r="K12" s="17">
        <f t="shared" si="2"/>
        <v>0.849</v>
      </c>
      <c r="L12" s="17"/>
      <c r="M12" s="19">
        <v>1982</v>
      </c>
      <c r="N12" s="20">
        <v>292</v>
      </c>
      <c r="O12" s="21">
        <f t="shared" si="3"/>
        <v>0.132</v>
      </c>
    </row>
    <row r="13" spans="1:15" ht="12.75">
      <c r="A13" s="15">
        <v>1992</v>
      </c>
      <c r="B13" s="16">
        <v>42</v>
      </c>
      <c r="C13" s="17">
        <f t="shared" si="0"/>
        <v>0.83</v>
      </c>
      <c r="D13" s="18"/>
      <c r="E13" s="19">
        <v>1982</v>
      </c>
      <c r="F13" s="16">
        <v>73</v>
      </c>
      <c r="G13" s="17">
        <f t="shared" si="1"/>
        <v>0.83</v>
      </c>
      <c r="H13" s="18"/>
      <c r="I13" s="19">
        <v>1962</v>
      </c>
      <c r="J13" s="16">
        <v>17.7</v>
      </c>
      <c r="K13" s="17">
        <f t="shared" si="2"/>
        <v>0.83</v>
      </c>
      <c r="L13" s="17"/>
      <c r="M13" s="16">
        <v>1952</v>
      </c>
      <c r="N13" s="20">
        <v>293</v>
      </c>
      <c r="O13" s="21">
        <f t="shared" si="3"/>
        <v>0.169</v>
      </c>
    </row>
    <row r="14" spans="1:15" ht="12.75">
      <c r="A14" s="15">
        <v>1952</v>
      </c>
      <c r="B14" s="16">
        <v>41</v>
      </c>
      <c r="C14" s="17">
        <f t="shared" si="0"/>
        <v>0.754</v>
      </c>
      <c r="D14" s="18"/>
      <c r="E14" s="19">
        <v>1986</v>
      </c>
      <c r="F14" s="16">
        <v>67</v>
      </c>
      <c r="G14" s="17">
        <f t="shared" si="1"/>
        <v>0.792</v>
      </c>
      <c r="H14" s="18"/>
      <c r="I14" s="19">
        <v>1973</v>
      </c>
      <c r="J14" s="16">
        <v>15.57</v>
      </c>
      <c r="K14" s="17">
        <f t="shared" si="2"/>
        <v>0.811</v>
      </c>
      <c r="L14" s="17"/>
      <c r="M14" s="16">
        <v>1986</v>
      </c>
      <c r="N14" s="20">
        <v>298</v>
      </c>
      <c r="O14" s="21">
        <f t="shared" si="3"/>
        <v>0.188</v>
      </c>
    </row>
    <row r="15" spans="1:15" ht="12.75">
      <c r="A15" s="15">
        <v>1965</v>
      </c>
      <c r="B15" s="16">
        <v>41</v>
      </c>
      <c r="C15" s="17">
        <f t="shared" si="0"/>
        <v>0.754</v>
      </c>
      <c r="D15" s="18"/>
      <c r="E15" s="19">
        <v>1992</v>
      </c>
      <c r="F15" s="16">
        <v>67</v>
      </c>
      <c r="G15" s="17">
        <f t="shared" si="1"/>
        <v>0.792</v>
      </c>
      <c r="H15" s="18"/>
      <c r="I15" s="19">
        <v>1969</v>
      </c>
      <c r="J15" s="16">
        <v>15.5</v>
      </c>
      <c r="K15" s="17">
        <f t="shared" si="2"/>
        <v>0.792</v>
      </c>
      <c r="L15" s="17"/>
      <c r="M15" s="19">
        <v>1992</v>
      </c>
      <c r="N15" s="20">
        <v>299</v>
      </c>
      <c r="O15" s="21">
        <f t="shared" si="3"/>
        <v>0.207</v>
      </c>
    </row>
    <row r="16" spans="1:15" ht="12.75">
      <c r="A16" s="15">
        <v>1980</v>
      </c>
      <c r="B16" s="16">
        <v>41</v>
      </c>
      <c r="C16" s="17">
        <f t="shared" si="0"/>
        <v>0.754</v>
      </c>
      <c r="D16" s="18"/>
      <c r="E16" s="19">
        <v>1999</v>
      </c>
      <c r="F16" s="16">
        <v>66</v>
      </c>
      <c r="G16" s="17">
        <f t="shared" si="1"/>
        <v>0.773</v>
      </c>
      <c r="H16" s="18"/>
      <c r="I16" s="19">
        <v>1992</v>
      </c>
      <c r="J16" s="16">
        <v>15.29</v>
      </c>
      <c r="K16" s="17">
        <f t="shared" si="2"/>
        <v>0.773</v>
      </c>
      <c r="L16" s="17"/>
      <c r="M16" s="29">
        <v>1999</v>
      </c>
      <c r="N16" s="20">
        <v>299</v>
      </c>
      <c r="O16" s="21">
        <f t="shared" si="3"/>
        <v>0.207</v>
      </c>
    </row>
    <row r="17" spans="1:15" ht="12.75">
      <c r="A17" s="30">
        <v>1993</v>
      </c>
      <c r="B17" s="24">
        <v>41</v>
      </c>
      <c r="C17" s="25">
        <f t="shared" si="0"/>
        <v>0.754</v>
      </c>
      <c r="D17" s="18"/>
      <c r="E17" s="19">
        <v>1985</v>
      </c>
      <c r="F17" s="16">
        <v>65</v>
      </c>
      <c r="G17" s="17">
        <f t="shared" si="1"/>
        <v>0.754</v>
      </c>
      <c r="H17" s="18"/>
      <c r="I17" s="19">
        <v>1979</v>
      </c>
      <c r="J17" s="16">
        <v>14.91</v>
      </c>
      <c r="K17" s="17">
        <f t="shared" si="2"/>
        <v>0.754</v>
      </c>
      <c r="L17" s="17"/>
      <c r="M17" s="29">
        <v>1985</v>
      </c>
      <c r="N17" s="20">
        <v>300</v>
      </c>
      <c r="O17" s="21">
        <f t="shared" si="3"/>
        <v>0.245</v>
      </c>
    </row>
    <row r="18" spans="1:15" ht="12.75">
      <c r="A18" s="15">
        <v>1949</v>
      </c>
      <c r="B18" s="16">
        <v>39</v>
      </c>
      <c r="C18" s="17">
        <f t="shared" si="0"/>
        <v>0.716</v>
      </c>
      <c r="D18" s="18"/>
      <c r="E18" s="19">
        <v>1973</v>
      </c>
      <c r="F18" s="16">
        <v>64</v>
      </c>
      <c r="G18" s="17">
        <f t="shared" si="1"/>
        <v>0.735</v>
      </c>
      <c r="H18" s="18"/>
      <c r="I18" s="19">
        <v>2001</v>
      </c>
      <c r="J18" s="20">
        <v>14.42</v>
      </c>
      <c r="K18" s="17">
        <f t="shared" si="2"/>
        <v>0.735</v>
      </c>
      <c r="L18" s="17"/>
      <c r="M18" s="19">
        <v>1973</v>
      </c>
      <c r="N18" s="20">
        <v>301</v>
      </c>
      <c r="O18" s="21">
        <f t="shared" si="3"/>
        <v>0.264</v>
      </c>
    </row>
    <row r="19" spans="1:15" ht="12.75">
      <c r="A19" s="15">
        <v>1999</v>
      </c>
      <c r="B19" s="16">
        <v>39</v>
      </c>
      <c r="C19" s="17">
        <f t="shared" si="0"/>
        <v>0.716</v>
      </c>
      <c r="D19" s="18"/>
      <c r="E19" s="19">
        <v>1980</v>
      </c>
      <c r="F19" s="16">
        <v>62</v>
      </c>
      <c r="G19" s="17">
        <f t="shared" si="1"/>
        <v>0.716</v>
      </c>
      <c r="H19" s="18"/>
      <c r="I19" s="19">
        <v>1982</v>
      </c>
      <c r="J19" s="16">
        <v>13.69</v>
      </c>
      <c r="K19" s="17">
        <f t="shared" si="2"/>
        <v>0.716</v>
      </c>
      <c r="L19" s="17"/>
      <c r="M19" s="16">
        <v>1980</v>
      </c>
      <c r="N19" s="20">
        <v>304</v>
      </c>
      <c r="O19" s="21">
        <f t="shared" si="3"/>
        <v>0.283</v>
      </c>
    </row>
    <row r="20" spans="1:15" ht="12.75">
      <c r="A20" s="15">
        <v>1985</v>
      </c>
      <c r="B20" s="16">
        <v>38</v>
      </c>
      <c r="C20" s="17">
        <f t="shared" si="0"/>
        <v>0.698</v>
      </c>
      <c r="D20" s="18"/>
      <c r="E20" s="19">
        <v>1989</v>
      </c>
      <c r="F20" s="16">
        <v>61</v>
      </c>
      <c r="G20" s="17">
        <f t="shared" si="1"/>
        <v>0.698</v>
      </c>
      <c r="H20" s="18"/>
      <c r="I20" s="19">
        <v>1967</v>
      </c>
      <c r="J20" s="16">
        <v>13.26</v>
      </c>
      <c r="K20" s="17">
        <f t="shared" si="2"/>
        <v>0.698</v>
      </c>
      <c r="L20" s="17"/>
      <c r="M20" s="29">
        <v>1989</v>
      </c>
      <c r="N20" s="20">
        <v>304</v>
      </c>
      <c r="O20" s="21">
        <f t="shared" si="3"/>
        <v>0.283</v>
      </c>
    </row>
    <row r="21" spans="1:15" ht="12.75">
      <c r="A21" s="15">
        <v>1973</v>
      </c>
      <c r="B21" s="16">
        <v>37</v>
      </c>
      <c r="C21" s="17">
        <f t="shared" si="0"/>
        <v>0.641</v>
      </c>
      <c r="D21" s="18"/>
      <c r="E21" s="19">
        <v>1949</v>
      </c>
      <c r="F21" s="16">
        <v>60</v>
      </c>
      <c r="G21" s="17">
        <f t="shared" si="1"/>
        <v>0.66</v>
      </c>
      <c r="H21" s="18"/>
      <c r="I21" s="19">
        <v>1966</v>
      </c>
      <c r="J21" s="16">
        <v>12.63</v>
      </c>
      <c r="K21" s="17">
        <f t="shared" si="2"/>
        <v>0.679</v>
      </c>
      <c r="L21" s="17"/>
      <c r="M21" s="29">
        <v>1949</v>
      </c>
      <c r="N21" s="20">
        <v>305</v>
      </c>
      <c r="O21" s="21">
        <f t="shared" si="3"/>
        <v>0.32</v>
      </c>
    </row>
    <row r="22" spans="1:15" ht="12.75">
      <c r="A22" s="15">
        <v>1974</v>
      </c>
      <c r="B22" s="16">
        <v>37</v>
      </c>
      <c r="C22" s="17">
        <f t="shared" si="0"/>
        <v>0.641</v>
      </c>
      <c r="D22" s="18"/>
      <c r="E22" s="19">
        <v>1996</v>
      </c>
      <c r="F22" s="16">
        <v>60</v>
      </c>
      <c r="G22" s="17">
        <f t="shared" si="1"/>
        <v>0.66</v>
      </c>
      <c r="H22" s="18"/>
      <c r="I22" s="19">
        <v>1954</v>
      </c>
      <c r="J22" s="16">
        <v>12.22</v>
      </c>
      <c r="K22" s="17">
        <f t="shared" si="2"/>
        <v>0.66</v>
      </c>
      <c r="L22" s="17"/>
      <c r="M22" s="29">
        <v>1957</v>
      </c>
      <c r="N22" s="20">
        <v>306</v>
      </c>
      <c r="O22" s="21">
        <f t="shared" si="3"/>
        <v>0.339</v>
      </c>
    </row>
    <row r="23" spans="1:15" ht="12.75">
      <c r="A23" s="15">
        <v>1986</v>
      </c>
      <c r="B23" s="16">
        <v>37</v>
      </c>
      <c r="C23" s="17">
        <f t="shared" si="0"/>
        <v>0.641</v>
      </c>
      <c r="D23" s="18"/>
      <c r="E23" s="19">
        <v>1957</v>
      </c>
      <c r="F23" s="16">
        <v>59</v>
      </c>
      <c r="G23" s="17">
        <f t="shared" si="1"/>
        <v>0.622</v>
      </c>
      <c r="H23" s="18"/>
      <c r="I23" s="19">
        <v>1997</v>
      </c>
      <c r="J23" s="16">
        <v>11.86</v>
      </c>
      <c r="K23" s="17">
        <f t="shared" si="2"/>
        <v>0.641</v>
      </c>
      <c r="L23" s="17"/>
      <c r="M23" s="29">
        <v>1965</v>
      </c>
      <c r="N23" s="20">
        <v>306</v>
      </c>
      <c r="O23" s="21">
        <f t="shared" si="3"/>
        <v>0.339</v>
      </c>
    </row>
    <row r="24" spans="1:15" ht="12.75">
      <c r="A24" s="15">
        <v>1966</v>
      </c>
      <c r="B24" s="16">
        <v>35</v>
      </c>
      <c r="C24" s="17">
        <f t="shared" si="0"/>
        <v>0.622</v>
      </c>
      <c r="D24" s="18"/>
      <c r="E24" s="19">
        <v>1965</v>
      </c>
      <c r="F24" s="16">
        <v>59</v>
      </c>
      <c r="G24" s="17">
        <f t="shared" si="1"/>
        <v>0.622</v>
      </c>
      <c r="H24" s="18"/>
      <c r="I24" s="19">
        <v>1996</v>
      </c>
      <c r="J24" s="16">
        <v>11.66</v>
      </c>
      <c r="K24" s="17">
        <f t="shared" si="2"/>
        <v>0.622</v>
      </c>
      <c r="L24" s="17"/>
      <c r="M24" s="19">
        <v>1996</v>
      </c>
      <c r="N24" s="20">
        <v>306</v>
      </c>
      <c r="O24" s="21">
        <f t="shared" si="3"/>
        <v>0.339</v>
      </c>
    </row>
    <row r="25" spans="1:15" ht="12.75">
      <c r="A25" s="15">
        <v>1975</v>
      </c>
      <c r="B25" s="16">
        <v>34</v>
      </c>
      <c r="C25" s="17">
        <f t="shared" si="0"/>
        <v>0.566</v>
      </c>
      <c r="D25" s="18"/>
      <c r="E25" s="19">
        <v>1984</v>
      </c>
      <c r="F25" s="16">
        <v>58</v>
      </c>
      <c r="G25" s="17">
        <f t="shared" si="1"/>
        <v>0.603</v>
      </c>
      <c r="H25" s="18"/>
      <c r="I25" s="19">
        <v>1977</v>
      </c>
      <c r="J25" s="16">
        <v>11.54</v>
      </c>
      <c r="K25" s="17">
        <f t="shared" si="2"/>
        <v>0.603</v>
      </c>
      <c r="L25" s="17"/>
      <c r="M25" s="29">
        <v>1950</v>
      </c>
      <c r="N25" s="20">
        <v>308</v>
      </c>
      <c r="O25" s="21">
        <f t="shared" si="3"/>
        <v>0.396</v>
      </c>
    </row>
    <row r="26" spans="1:15" ht="12.75">
      <c r="A26" s="31">
        <v>1976</v>
      </c>
      <c r="B26" s="32">
        <v>34</v>
      </c>
      <c r="C26" s="17">
        <f t="shared" si="0"/>
        <v>0.566</v>
      </c>
      <c r="D26" s="33"/>
      <c r="E26" s="29">
        <v>1950</v>
      </c>
      <c r="F26" s="32">
        <v>57</v>
      </c>
      <c r="G26" s="17">
        <f t="shared" si="1"/>
        <v>0.566</v>
      </c>
      <c r="H26" s="33"/>
      <c r="I26" s="19">
        <v>1974</v>
      </c>
      <c r="J26" s="16">
        <v>11.37</v>
      </c>
      <c r="K26" s="17">
        <f t="shared" si="2"/>
        <v>0.584</v>
      </c>
      <c r="L26" s="17"/>
      <c r="M26" s="29">
        <v>1984</v>
      </c>
      <c r="N26" s="20">
        <v>308</v>
      </c>
      <c r="O26" s="21">
        <f t="shared" si="3"/>
        <v>0.396</v>
      </c>
    </row>
    <row r="27" spans="1:15" ht="12.75">
      <c r="A27" s="31">
        <v>2000</v>
      </c>
      <c r="B27" s="32">
        <v>34</v>
      </c>
      <c r="C27" s="17">
        <f t="shared" si="0"/>
        <v>0.566</v>
      </c>
      <c r="D27" s="33"/>
      <c r="E27" s="29">
        <v>2000</v>
      </c>
      <c r="F27" s="32">
        <v>57</v>
      </c>
      <c r="G27" s="17">
        <f t="shared" si="1"/>
        <v>0.566</v>
      </c>
      <c r="H27" s="33"/>
      <c r="I27" s="29">
        <v>2000</v>
      </c>
      <c r="J27" s="32">
        <v>11.28</v>
      </c>
      <c r="K27" s="17">
        <f t="shared" si="2"/>
        <v>0.566</v>
      </c>
      <c r="L27" s="17"/>
      <c r="M27" s="29">
        <v>1975</v>
      </c>
      <c r="N27" s="20">
        <v>309</v>
      </c>
      <c r="O27" s="21">
        <f t="shared" si="3"/>
        <v>0.433</v>
      </c>
    </row>
    <row r="28" spans="1:15" ht="12.75">
      <c r="A28" s="31">
        <v>1962</v>
      </c>
      <c r="B28" s="32">
        <v>33</v>
      </c>
      <c r="C28" s="17">
        <f t="shared" si="0"/>
        <v>0.528</v>
      </c>
      <c r="D28" s="33"/>
      <c r="E28" s="29">
        <v>1975</v>
      </c>
      <c r="F28" s="32">
        <v>56</v>
      </c>
      <c r="G28" s="17">
        <f t="shared" si="1"/>
        <v>0.547</v>
      </c>
      <c r="H28" s="33"/>
      <c r="I28" s="29">
        <v>1975</v>
      </c>
      <c r="J28" s="32">
        <v>10.98</v>
      </c>
      <c r="K28" s="17">
        <f t="shared" si="2"/>
        <v>0.547</v>
      </c>
      <c r="L28" s="17"/>
      <c r="M28" s="29">
        <v>2000</v>
      </c>
      <c r="N28" s="20">
        <v>309</v>
      </c>
      <c r="O28" s="21">
        <f t="shared" si="3"/>
        <v>0.433</v>
      </c>
    </row>
    <row r="29" spans="1:15" ht="12.75">
      <c r="A29" s="31">
        <v>1971</v>
      </c>
      <c r="B29" s="32">
        <v>33</v>
      </c>
      <c r="C29" s="17">
        <f t="shared" si="0"/>
        <v>0.528</v>
      </c>
      <c r="D29" s="33"/>
      <c r="E29" s="29">
        <v>1953</v>
      </c>
      <c r="F29" s="32">
        <v>55</v>
      </c>
      <c r="G29" s="17">
        <f t="shared" si="1"/>
        <v>0.49</v>
      </c>
      <c r="H29" s="33"/>
      <c r="I29" s="29">
        <v>1963</v>
      </c>
      <c r="J29" s="32">
        <v>10.78</v>
      </c>
      <c r="K29" s="17">
        <f t="shared" si="2"/>
        <v>0.528</v>
      </c>
      <c r="L29" s="17"/>
      <c r="M29" s="29">
        <v>1953</v>
      </c>
      <c r="N29" s="20">
        <v>310</v>
      </c>
      <c r="O29" s="21">
        <f t="shared" si="3"/>
        <v>0.471</v>
      </c>
    </row>
    <row r="30" spans="1:15" ht="12.75">
      <c r="A30" s="31">
        <v>1951</v>
      </c>
      <c r="B30" s="32">
        <v>32</v>
      </c>
      <c r="C30" s="17">
        <f t="shared" si="0"/>
        <v>0.433</v>
      </c>
      <c r="D30" s="33"/>
      <c r="E30" s="29">
        <v>1971</v>
      </c>
      <c r="F30" s="32">
        <v>55</v>
      </c>
      <c r="G30" s="17">
        <f t="shared" si="1"/>
        <v>0.49</v>
      </c>
      <c r="H30" s="33"/>
      <c r="I30" s="29">
        <v>1957</v>
      </c>
      <c r="J30" s="32">
        <v>10.22</v>
      </c>
      <c r="K30" s="17">
        <f t="shared" si="2"/>
        <v>0.509</v>
      </c>
      <c r="L30" s="17"/>
      <c r="M30" s="29">
        <v>1971</v>
      </c>
      <c r="N30" s="20">
        <v>310</v>
      </c>
      <c r="O30" s="21">
        <f t="shared" si="3"/>
        <v>0.471</v>
      </c>
    </row>
    <row r="31" spans="1:15" ht="12.75">
      <c r="A31" s="31">
        <v>1954</v>
      </c>
      <c r="B31" s="32">
        <v>32</v>
      </c>
      <c r="C31" s="17">
        <f t="shared" si="0"/>
        <v>0.433</v>
      </c>
      <c r="D31" s="33"/>
      <c r="E31" s="29">
        <v>1994</v>
      </c>
      <c r="F31" s="32">
        <v>55</v>
      </c>
      <c r="G31" s="17">
        <f t="shared" si="1"/>
        <v>0.49</v>
      </c>
      <c r="H31" s="33"/>
      <c r="I31" s="29">
        <v>1965</v>
      </c>
      <c r="J31" s="32">
        <v>10.2</v>
      </c>
      <c r="K31" s="17">
        <f t="shared" si="2"/>
        <v>0.49</v>
      </c>
      <c r="L31" s="17"/>
      <c r="M31" s="29">
        <v>1994</v>
      </c>
      <c r="N31" s="20">
        <v>310</v>
      </c>
      <c r="O31" s="21">
        <f t="shared" si="3"/>
        <v>0.471</v>
      </c>
    </row>
    <row r="32" spans="1:15" ht="12.75">
      <c r="A32" s="31">
        <v>1963</v>
      </c>
      <c r="B32" s="32">
        <v>32</v>
      </c>
      <c r="C32" s="17">
        <f t="shared" si="0"/>
        <v>0.433</v>
      </c>
      <c r="D32" s="33"/>
      <c r="E32" s="29">
        <v>1966</v>
      </c>
      <c r="F32" s="32">
        <v>53</v>
      </c>
      <c r="G32" s="17">
        <f t="shared" si="1"/>
        <v>0.452</v>
      </c>
      <c r="H32" s="33"/>
      <c r="I32" s="29">
        <v>1971</v>
      </c>
      <c r="J32" s="32">
        <v>10.18</v>
      </c>
      <c r="K32" s="17">
        <f t="shared" si="2"/>
        <v>0.471</v>
      </c>
      <c r="L32" s="17"/>
      <c r="M32" s="19">
        <v>1966</v>
      </c>
      <c r="N32" s="20">
        <v>312</v>
      </c>
      <c r="O32" s="21">
        <f t="shared" si="3"/>
        <v>0.528</v>
      </c>
    </row>
    <row r="33" spans="1:15" ht="12.75">
      <c r="A33" s="31">
        <v>1967</v>
      </c>
      <c r="B33" s="32">
        <v>32</v>
      </c>
      <c r="C33" s="17">
        <f t="shared" si="0"/>
        <v>0.433</v>
      </c>
      <c r="D33" s="33"/>
      <c r="E33" s="29">
        <v>1974</v>
      </c>
      <c r="F33" s="32">
        <v>53</v>
      </c>
      <c r="G33" s="17">
        <f t="shared" si="1"/>
        <v>0.452</v>
      </c>
      <c r="H33" s="33"/>
      <c r="I33" s="29">
        <v>1985</v>
      </c>
      <c r="J33" s="32">
        <v>9.58</v>
      </c>
      <c r="K33" s="17">
        <f t="shared" si="2"/>
        <v>0.452</v>
      </c>
      <c r="L33" s="17"/>
      <c r="M33" s="19">
        <v>1974</v>
      </c>
      <c r="N33" s="20">
        <v>312</v>
      </c>
      <c r="O33" s="21">
        <f t="shared" si="3"/>
        <v>0.528</v>
      </c>
    </row>
    <row r="34" spans="1:15" ht="12.75">
      <c r="A34" s="31">
        <v>1989</v>
      </c>
      <c r="B34" s="32">
        <v>32</v>
      </c>
      <c r="C34" s="17">
        <f t="shared" si="0"/>
        <v>0.433</v>
      </c>
      <c r="D34" s="33"/>
      <c r="E34" s="29">
        <v>1963</v>
      </c>
      <c r="F34" s="32">
        <v>51</v>
      </c>
      <c r="G34" s="17">
        <f t="shared" si="1"/>
        <v>0.433</v>
      </c>
      <c r="H34" s="33"/>
      <c r="I34" s="29">
        <v>1950</v>
      </c>
      <c r="J34" s="32">
        <v>9.4</v>
      </c>
      <c r="K34" s="17">
        <f t="shared" si="2"/>
        <v>0.433</v>
      </c>
      <c r="L34" s="17"/>
      <c r="M34" s="29">
        <v>1963</v>
      </c>
      <c r="N34" s="20">
        <v>314</v>
      </c>
      <c r="O34" s="21">
        <f t="shared" si="3"/>
        <v>0.566</v>
      </c>
    </row>
    <row r="35" spans="1:15" ht="12.75">
      <c r="A35" s="31">
        <v>1950</v>
      </c>
      <c r="B35" s="32">
        <v>31</v>
      </c>
      <c r="C35" s="17">
        <f t="shared" si="0"/>
        <v>0.358</v>
      </c>
      <c r="D35" s="33"/>
      <c r="E35" s="29">
        <v>1962</v>
      </c>
      <c r="F35" s="32">
        <v>50</v>
      </c>
      <c r="G35" s="17">
        <f t="shared" si="1"/>
        <v>0.415</v>
      </c>
      <c r="H35" s="33"/>
      <c r="I35" s="29">
        <v>1956</v>
      </c>
      <c r="J35" s="32">
        <v>9.22</v>
      </c>
      <c r="K35" s="17">
        <f t="shared" si="2"/>
        <v>0.415</v>
      </c>
      <c r="L35" s="17"/>
      <c r="M35" s="19">
        <v>1962</v>
      </c>
      <c r="N35" s="20">
        <v>315</v>
      </c>
      <c r="O35" s="21">
        <f t="shared" si="3"/>
        <v>0.584</v>
      </c>
    </row>
    <row r="36" spans="1:15" ht="12.75">
      <c r="A36" s="31">
        <v>1953</v>
      </c>
      <c r="B36" s="32">
        <v>31</v>
      </c>
      <c r="C36" s="17">
        <f aca="true" t="shared" si="4" ref="C36:C57">PERCENTRANK($B$4:$B$57,B36)</f>
        <v>0.358</v>
      </c>
      <c r="D36" s="33"/>
      <c r="E36" s="29">
        <v>1967</v>
      </c>
      <c r="F36" s="32">
        <v>48</v>
      </c>
      <c r="G36" s="17">
        <f aca="true" t="shared" si="5" ref="G36:G57">PERCENTRANK($F$4:$F$57,F36)</f>
        <v>0.377</v>
      </c>
      <c r="H36" s="33"/>
      <c r="I36" s="29">
        <v>1999</v>
      </c>
      <c r="J36" s="32">
        <v>9.09</v>
      </c>
      <c r="K36" s="17">
        <f aca="true" t="shared" si="6" ref="K36:K57">PERCENTRANK($J$4:$J$57,J36)</f>
        <v>0.396</v>
      </c>
      <c r="L36" s="17"/>
      <c r="M36" s="19">
        <v>1967</v>
      </c>
      <c r="N36" s="20">
        <v>317</v>
      </c>
      <c r="O36" s="21">
        <f aca="true" t="shared" si="7" ref="O36:O57">PERCENTRANK($N$4:$N$57,N36)</f>
        <v>0.603</v>
      </c>
    </row>
    <row r="37" spans="1:15" ht="12.75">
      <c r="A37" s="31">
        <v>1994</v>
      </c>
      <c r="B37" s="32">
        <v>31</v>
      </c>
      <c r="C37" s="17">
        <f t="shared" si="4"/>
        <v>0.358</v>
      </c>
      <c r="D37" s="33"/>
      <c r="E37" s="29">
        <v>1988</v>
      </c>
      <c r="F37" s="32">
        <v>48</v>
      </c>
      <c r="G37" s="17">
        <f t="shared" si="5"/>
        <v>0.377</v>
      </c>
      <c r="H37" s="33"/>
      <c r="I37" s="29">
        <v>1968</v>
      </c>
      <c r="J37" s="32">
        <v>8.88</v>
      </c>
      <c r="K37" s="17">
        <f t="shared" si="6"/>
        <v>0.377</v>
      </c>
      <c r="L37" s="17"/>
      <c r="M37" s="29">
        <v>1988</v>
      </c>
      <c r="N37" s="20">
        <v>318</v>
      </c>
      <c r="O37" s="21">
        <f t="shared" si="7"/>
        <v>0.622</v>
      </c>
    </row>
    <row r="38" spans="1:15" ht="12.75">
      <c r="A38" s="15">
        <v>2001</v>
      </c>
      <c r="B38" s="20">
        <v>31</v>
      </c>
      <c r="C38" s="17">
        <f t="shared" si="4"/>
        <v>0.358</v>
      </c>
      <c r="D38" s="33"/>
      <c r="E38" s="29">
        <v>1956</v>
      </c>
      <c r="F38" s="32">
        <v>47</v>
      </c>
      <c r="G38" s="17">
        <f t="shared" si="5"/>
        <v>0.32</v>
      </c>
      <c r="H38" s="33"/>
      <c r="I38" s="29">
        <v>1960</v>
      </c>
      <c r="J38" s="32">
        <v>8.87</v>
      </c>
      <c r="K38" s="17">
        <f t="shared" si="6"/>
        <v>0.358</v>
      </c>
      <c r="L38" s="17"/>
      <c r="M38" s="19">
        <v>1997</v>
      </c>
      <c r="N38" s="20">
        <v>318</v>
      </c>
      <c r="O38" s="21">
        <f t="shared" si="7"/>
        <v>0.622</v>
      </c>
    </row>
    <row r="39" spans="1:15" ht="12.75">
      <c r="A39" s="31">
        <v>1996</v>
      </c>
      <c r="B39" s="32">
        <v>29</v>
      </c>
      <c r="C39" s="17">
        <f t="shared" si="4"/>
        <v>0.339</v>
      </c>
      <c r="D39" s="33"/>
      <c r="E39" s="29">
        <v>1997</v>
      </c>
      <c r="F39" s="32">
        <v>47</v>
      </c>
      <c r="G39" s="17">
        <f t="shared" si="5"/>
        <v>0.32</v>
      </c>
      <c r="H39" s="33"/>
      <c r="I39" s="29">
        <v>1981</v>
      </c>
      <c r="J39" s="32">
        <v>8.81</v>
      </c>
      <c r="K39" s="17">
        <f t="shared" si="6"/>
        <v>0.339</v>
      </c>
      <c r="L39" s="17"/>
      <c r="M39" s="19">
        <v>2001</v>
      </c>
      <c r="N39" s="20">
        <v>318</v>
      </c>
      <c r="O39" s="21">
        <f t="shared" si="7"/>
        <v>0.622</v>
      </c>
    </row>
    <row r="40" spans="1:15" ht="12.75">
      <c r="A40" s="31">
        <v>1948</v>
      </c>
      <c r="B40" s="32">
        <v>28</v>
      </c>
      <c r="C40" s="17">
        <f t="shared" si="4"/>
        <v>0.301</v>
      </c>
      <c r="D40" s="33"/>
      <c r="E40" s="19">
        <v>2001</v>
      </c>
      <c r="F40" s="20">
        <v>47</v>
      </c>
      <c r="G40" s="17">
        <f t="shared" si="5"/>
        <v>0.32</v>
      </c>
      <c r="H40" s="33"/>
      <c r="I40" s="29">
        <v>1953</v>
      </c>
      <c r="J40" s="32">
        <v>8.51</v>
      </c>
      <c r="K40" s="17">
        <f t="shared" si="6"/>
        <v>0.32</v>
      </c>
      <c r="L40" s="17"/>
      <c r="M40" s="29">
        <v>1956</v>
      </c>
      <c r="N40" s="20">
        <v>319</v>
      </c>
      <c r="O40" s="21">
        <f t="shared" si="7"/>
        <v>0.679</v>
      </c>
    </row>
    <row r="41" spans="1:15" ht="12.75">
      <c r="A41" s="31">
        <v>1987</v>
      </c>
      <c r="B41" s="32">
        <v>28</v>
      </c>
      <c r="C41" s="17">
        <f t="shared" si="4"/>
        <v>0.301</v>
      </c>
      <c r="D41" s="33"/>
      <c r="E41" s="29">
        <v>1981</v>
      </c>
      <c r="F41" s="32">
        <v>46</v>
      </c>
      <c r="G41" s="17">
        <f t="shared" si="5"/>
        <v>0.301</v>
      </c>
      <c r="H41" s="33"/>
      <c r="I41" s="29">
        <v>1991</v>
      </c>
      <c r="J41" s="32">
        <v>8.32</v>
      </c>
      <c r="K41" s="17">
        <f t="shared" si="6"/>
        <v>0.301</v>
      </c>
      <c r="L41" s="17"/>
      <c r="M41" s="29">
        <v>1981</v>
      </c>
      <c r="N41" s="20">
        <v>319</v>
      </c>
      <c r="O41" s="21">
        <f t="shared" si="7"/>
        <v>0.679</v>
      </c>
    </row>
    <row r="42" spans="1:15" ht="12.75">
      <c r="A42" s="31">
        <v>1956</v>
      </c>
      <c r="B42" s="32">
        <v>27</v>
      </c>
      <c r="C42" s="17">
        <f t="shared" si="4"/>
        <v>0.226</v>
      </c>
      <c r="D42" s="33"/>
      <c r="E42" s="29">
        <v>1951</v>
      </c>
      <c r="F42" s="32">
        <v>45</v>
      </c>
      <c r="G42" s="17">
        <f t="shared" si="5"/>
        <v>0.264</v>
      </c>
      <c r="H42" s="33"/>
      <c r="I42" s="29">
        <v>1994</v>
      </c>
      <c r="J42" s="32">
        <v>8.26</v>
      </c>
      <c r="K42" s="17">
        <f t="shared" si="6"/>
        <v>0.283</v>
      </c>
      <c r="L42" s="17"/>
      <c r="M42" s="29">
        <v>1951</v>
      </c>
      <c r="N42" s="20">
        <v>320</v>
      </c>
      <c r="O42" s="21">
        <f t="shared" si="7"/>
        <v>0.716</v>
      </c>
    </row>
    <row r="43" spans="1:15" ht="12.75">
      <c r="A43" s="31">
        <v>1984</v>
      </c>
      <c r="B43" s="32">
        <v>27</v>
      </c>
      <c r="C43" s="17">
        <f t="shared" si="4"/>
        <v>0.226</v>
      </c>
      <c r="D43" s="33"/>
      <c r="E43" s="29">
        <v>1954</v>
      </c>
      <c r="F43" s="32">
        <v>45</v>
      </c>
      <c r="G43" s="17">
        <f t="shared" si="5"/>
        <v>0.264</v>
      </c>
      <c r="H43" s="33"/>
      <c r="I43" s="29">
        <v>1972</v>
      </c>
      <c r="J43" s="32">
        <v>8.03</v>
      </c>
      <c r="K43" s="17">
        <f t="shared" si="6"/>
        <v>0.264</v>
      </c>
      <c r="L43" s="17"/>
      <c r="M43" s="19">
        <v>1954</v>
      </c>
      <c r="N43" s="20">
        <v>320</v>
      </c>
      <c r="O43" s="21">
        <f t="shared" si="7"/>
        <v>0.716</v>
      </c>
    </row>
    <row r="44" spans="1:15" ht="12.75">
      <c r="A44" s="31">
        <v>1988</v>
      </c>
      <c r="B44" s="32">
        <v>27</v>
      </c>
      <c r="C44" s="17">
        <f t="shared" si="4"/>
        <v>0.226</v>
      </c>
      <c r="D44" s="33"/>
      <c r="E44" s="29">
        <v>1976</v>
      </c>
      <c r="F44" s="32">
        <v>43</v>
      </c>
      <c r="G44" s="17">
        <f t="shared" si="5"/>
        <v>0.245</v>
      </c>
      <c r="H44" s="33"/>
      <c r="I44" s="29">
        <v>1949</v>
      </c>
      <c r="J44" s="32">
        <v>7.71</v>
      </c>
      <c r="K44" s="17">
        <f t="shared" si="6"/>
        <v>0.245</v>
      </c>
      <c r="L44" s="17"/>
      <c r="M44" s="29">
        <v>1976</v>
      </c>
      <c r="N44" s="20">
        <v>323</v>
      </c>
      <c r="O44" s="21">
        <f t="shared" si="7"/>
        <v>0.754</v>
      </c>
    </row>
    <row r="45" spans="1:15" ht="12.75">
      <c r="A45" s="31">
        <v>1997</v>
      </c>
      <c r="B45" s="32">
        <v>27</v>
      </c>
      <c r="C45" s="17">
        <f t="shared" si="4"/>
        <v>0.226</v>
      </c>
      <c r="D45" s="33"/>
      <c r="E45" s="29">
        <v>1960</v>
      </c>
      <c r="F45" s="32">
        <v>41</v>
      </c>
      <c r="G45" s="17">
        <f t="shared" si="5"/>
        <v>0.207</v>
      </c>
      <c r="H45" s="33"/>
      <c r="I45" s="29">
        <v>1976</v>
      </c>
      <c r="J45" s="32">
        <v>7.53</v>
      </c>
      <c r="K45" s="17">
        <f t="shared" si="6"/>
        <v>0.226</v>
      </c>
      <c r="L45" s="17"/>
      <c r="M45" s="19">
        <v>1977</v>
      </c>
      <c r="N45" s="20">
        <v>324</v>
      </c>
      <c r="O45" s="21">
        <f t="shared" si="7"/>
        <v>0.773</v>
      </c>
    </row>
    <row r="46" spans="1:15" ht="12.75">
      <c r="A46" s="31">
        <v>1977</v>
      </c>
      <c r="B46" s="32">
        <v>26</v>
      </c>
      <c r="C46" s="17">
        <f t="shared" si="4"/>
        <v>0.188</v>
      </c>
      <c r="D46" s="33"/>
      <c r="E46" s="29">
        <v>1977</v>
      </c>
      <c r="F46" s="32">
        <v>41</v>
      </c>
      <c r="G46" s="17">
        <f t="shared" si="5"/>
        <v>0.207</v>
      </c>
      <c r="H46" s="33"/>
      <c r="I46" s="29">
        <v>1984</v>
      </c>
      <c r="J46" s="32">
        <v>7.21</v>
      </c>
      <c r="K46" s="17">
        <f t="shared" si="6"/>
        <v>0.207</v>
      </c>
      <c r="L46" s="17"/>
      <c r="M46" s="29">
        <v>1960</v>
      </c>
      <c r="N46" s="20">
        <v>325</v>
      </c>
      <c r="O46" s="21">
        <f t="shared" si="7"/>
        <v>0.792</v>
      </c>
    </row>
    <row r="47" spans="1:15" ht="12.75">
      <c r="A47" s="31">
        <v>1991</v>
      </c>
      <c r="B47" s="32">
        <v>26</v>
      </c>
      <c r="C47" s="17">
        <f t="shared" si="4"/>
        <v>0.188</v>
      </c>
      <c r="D47" s="33"/>
      <c r="E47" s="29">
        <v>1990</v>
      </c>
      <c r="F47" s="32">
        <v>40</v>
      </c>
      <c r="G47" s="17">
        <f t="shared" si="5"/>
        <v>0.188</v>
      </c>
      <c r="H47" s="33"/>
      <c r="I47" s="29">
        <v>1988</v>
      </c>
      <c r="J47" s="32">
        <v>7.1</v>
      </c>
      <c r="K47" s="17">
        <f t="shared" si="6"/>
        <v>0.188</v>
      </c>
      <c r="L47" s="17"/>
      <c r="M47" s="29">
        <v>1990</v>
      </c>
      <c r="N47" s="20">
        <v>325</v>
      </c>
      <c r="O47" s="21">
        <f t="shared" si="7"/>
        <v>0.792</v>
      </c>
    </row>
    <row r="48" spans="1:15" ht="12.75">
      <c r="A48" s="31">
        <v>1981</v>
      </c>
      <c r="B48" s="32">
        <v>25</v>
      </c>
      <c r="C48" s="17">
        <f t="shared" si="4"/>
        <v>0.169</v>
      </c>
      <c r="D48" s="33"/>
      <c r="E48" s="29">
        <v>1955</v>
      </c>
      <c r="F48" s="32">
        <v>39</v>
      </c>
      <c r="G48" s="17">
        <f t="shared" si="5"/>
        <v>0.15</v>
      </c>
      <c r="H48" s="33"/>
      <c r="I48" s="29">
        <v>1989</v>
      </c>
      <c r="J48" s="32">
        <v>7.06</v>
      </c>
      <c r="K48" s="17">
        <f t="shared" si="6"/>
        <v>0.169</v>
      </c>
      <c r="L48" s="17"/>
      <c r="M48" s="29">
        <v>1955</v>
      </c>
      <c r="N48" s="20">
        <v>326</v>
      </c>
      <c r="O48" s="21">
        <f t="shared" si="7"/>
        <v>0.83</v>
      </c>
    </row>
    <row r="49" spans="1:15" ht="12.75">
      <c r="A49" s="31">
        <v>1964</v>
      </c>
      <c r="B49" s="32">
        <v>24</v>
      </c>
      <c r="C49" s="17">
        <f t="shared" si="4"/>
        <v>0.132</v>
      </c>
      <c r="D49" s="33"/>
      <c r="E49" s="29">
        <v>1987</v>
      </c>
      <c r="F49" s="32">
        <v>39</v>
      </c>
      <c r="G49" s="17">
        <f t="shared" si="5"/>
        <v>0.15</v>
      </c>
      <c r="H49" s="33"/>
      <c r="I49" s="29">
        <v>1951</v>
      </c>
      <c r="J49" s="32">
        <v>6.67</v>
      </c>
      <c r="K49" s="17">
        <f t="shared" si="6"/>
        <v>0.15</v>
      </c>
      <c r="L49" s="17"/>
      <c r="M49" s="29">
        <v>1987</v>
      </c>
      <c r="N49" s="20">
        <v>326</v>
      </c>
      <c r="O49" s="21">
        <f t="shared" si="7"/>
        <v>0.83</v>
      </c>
    </row>
    <row r="50" spans="1:15" ht="12.75">
      <c r="A50" s="31">
        <v>1970</v>
      </c>
      <c r="B50" s="32">
        <v>24</v>
      </c>
      <c r="C50" s="17">
        <f t="shared" si="4"/>
        <v>0.132</v>
      </c>
      <c r="D50" s="33"/>
      <c r="E50" s="29">
        <v>1991</v>
      </c>
      <c r="F50" s="32">
        <v>38</v>
      </c>
      <c r="G50" s="17">
        <f t="shared" si="5"/>
        <v>0.132</v>
      </c>
      <c r="H50" s="33"/>
      <c r="I50" s="29">
        <v>1987</v>
      </c>
      <c r="J50" s="32">
        <v>6.28</v>
      </c>
      <c r="K50" s="17">
        <f t="shared" si="6"/>
        <v>0.132</v>
      </c>
      <c r="L50" s="17"/>
      <c r="M50" s="29">
        <v>1991</v>
      </c>
      <c r="N50" s="20">
        <v>327</v>
      </c>
      <c r="O50" s="21">
        <f t="shared" si="7"/>
        <v>0.867</v>
      </c>
    </row>
    <row r="51" spans="1:15" ht="12.75">
      <c r="A51" s="31">
        <v>1990</v>
      </c>
      <c r="B51" s="32">
        <v>23</v>
      </c>
      <c r="C51" s="17">
        <f t="shared" si="4"/>
        <v>0.113</v>
      </c>
      <c r="D51" s="33"/>
      <c r="E51" s="29">
        <v>1948</v>
      </c>
      <c r="F51" s="32">
        <v>36</v>
      </c>
      <c r="G51" s="17">
        <f t="shared" si="5"/>
        <v>0.113</v>
      </c>
      <c r="H51" s="33"/>
      <c r="I51" s="29">
        <v>1964</v>
      </c>
      <c r="J51" s="32">
        <v>6.25</v>
      </c>
      <c r="K51" s="17">
        <f t="shared" si="6"/>
        <v>0.113</v>
      </c>
      <c r="L51" s="17"/>
      <c r="M51" s="29">
        <v>1948</v>
      </c>
      <c r="N51" s="20">
        <v>330</v>
      </c>
      <c r="O51" s="21">
        <f t="shared" si="7"/>
        <v>0.886</v>
      </c>
    </row>
    <row r="52" spans="1:15" ht="12.75">
      <c r="A52" s="31">
        <v>1955</v>
      </c>
      <c r="B52" s="32">
        <v>22</v>
      </c>
      <c r="C52" s="17">
        <f t="shared" si="4"/>
        <v>0.056</v>
      </c>
      <c r="D52" s="33"/>
      <c r="E52" s="29">
        <v>1964</v>
      </c>
      <c r="F52" s="32">
        <v>33</v>
      </c>
      <c r="G52" s="17">
        <f t="shared" si="5"/>
        <v>0.094</v>
      </c>
      <c r="H52" s="33"/>
      <c r="I52" s="29">
        <v>1970</v>
      </c>
      <c r="J52" s="32">
        <v>5.53</v>
      </c>
      <c r="K52" s="17">
        <f t="shared" si="6"/>
        <v>0.094</v>
      </c>
      <c r="L52" s="17"/>
      <c r="M52" s="29">
        <v>1964</v>
      </c>
      <c r="N52" s="20">
        <v>333</v>
      </c>
      <c r="O52" s="21">
        <f t="shared" si="7"/>
        <v>0.905</v>
      </c>
    </row>
    <row r="53" spans="1:15" ht="12.75">
      <c r="A53" s="31">
        <v>1960</v>
      </c>
      <c r="B53" s="32">
        <v>22</v>
      </c>
      <c r="C53" s="17">
        <f t="shared" si="4"/>
        <v>0.056</v>
      </c>
      <c r="D53" s="33"/>
      <c r="E53" s="29">
        <v>1972</v>
      </c>
      <c r="F53" s="32">
        <v>30</v>
      </c>
      <c r="G53" s="17">
        <f t="shared" si="5"/>
        <v>0.075</v>
      </c>
      <c r="H53" s="33"/>
      <c r="I53" s="29">
        <v>1990</v>
      </c>
      <c r="J53" s="32">
        <v>5.49</v>
      </c>
      <c r="K53" s="17">
        <f t="shared" si="6"/>
        <v>0.075</v>
      </c>
      <c r="L53" s="17"/>
      <c r="M53" s="29">
        <v>1972</v>
      </c>
      <c r="N53" s="20">
        <v>336</v>
      </c>
      <c r="O53" s="21">
        <f t="shared" si="7"/>
        <v>0.924</v>
      </c>
    </row>
    <row r="54" spans="1:15" ht="12.75">
      <c r="A54" s="31">
        <v>1972</v>
      </c>
      <c r="B54" s="32">
        <v>22</v>
      </c>
      <c r="C54" s="17">
        <f t="shared" si="4"/>
        <v>0.056</v>
      </c>
      <c r="D54" s="33"/>
      <c r="E54" s="29">
        <v>1961</v>
      </c>
      <c r="F54" s="32">
        <v>27</v>
      </c>
      <c r="G54" s="17">
        <f t="shared" si="5"/>
        <v>0.037</v>
      </c>
      <c r="H54" s="33"/>
      <c r="I54" s="29">
        <v>1955</v>
      </c>
      <c r="J54" s="32">
        <v>5.45</v>
      </c>
      <c r="K54" s="17">
        <f t="shared" si="6"/>
        <v>0.056</v>
      </c>
      <c r="L54" s="17"/>
      <c r="M54" s="29">
        <v>1961</v>
      </c>
      <c r="N54" s="20">
        <v>338</v>
      </c>
      <c r="O54" s="21">
        <f t="shared" si="7"/>
        <v>0.943</v>
      </c>
    </row>
    <row r="55" spans="1:15" ht="12.75">
      <c r="A55" s="31">
        <v>1959</v>
      </c>
      <c r="B55" s="32">
        <v>18</v>
      </c>
      <c r="C55" s="17">
        <f t="shared" si="4"/>
        <v>0.018</v>
      </c>
      <c r="D55" s="33"/>
      <c r="E55" s="29">
        <v>1970</v>
      </c>
      <c r="F55" s="32">
        <v>27</v>
      </c>
      <c r="G55" s="17">
        <f t="shared" si="5"/>
        <v>0.037</v>
      </c>
      <c r="H55" s="33"/>
      <c r="I55" s="29">
        <v>1948</v>
      </c>
      <c r="J55" s="32">
        <v>5.1</v>
      </c>
      <c r="K55" s="17">
        <f t="shared" si="6"/>
        <v>0.037</v>
      </c>
      <c r="L55" s="17"/>
      <c r="M55" s="29">
        <v>1970</v>
      </c>
      <c r="N55" s="20">
        <v>338</v>
      </c>
      <c r="O55" s="21">
        <f t="shared" si="7"/>
        <v>0.943</v>
      </c>
    </row>
    <row r="56" spans="1:15" ht="12.75">
      <c r="A56" s="31">
        <v>1961</v>
      </c>
      <c r="B56" s="32">
        <v>18</v>
      </c>
      <c r="C56" s="17">
        <f t="shared" si="4"/>
        <v>0.018</v>
      </c>
      <c r="D56" s="33"/>
      <c r="E56" s="29">
        <v>1959</v>
      </c>
      <c r="F56" s="32">
        <v>25</v>
      </c>
      <c r="G56" s="17">
        <f t="shared" si="5"/>
        <v>0</v>
      </c>
      <c r="H56" s="33"/>
      <c r="I56" s="29">
        <v>1959</v>
      </c>
      <c r="J56" s="32">
        <v>5.04</v>
      </c>
      <c r="K56" s="17">
        <f t="shared" si="6"/>
        <v>0.018</v>
      </c>
      <c r="L56" s="17"/>
      <c r="M56" s="29">
        <v>1959</v>
      </c>
      <c r="N56" s="20">
        <v>340</v>
      </c>
      <c r="O56" s="21">
        <f t="shared" si="7"/>
        <v>0.981</v>
      </c>
    </row>
    <row r="57" spans="1:15" ht="13.5" thickBot="1">
      <c r="A57" s="34">
        <v>1968</v>
      </c>
      <c r="B57" s="35">
        <v>16</v>
      </c>
      <c r="C57" s="36">
        <f t="shared" si="4"/>
        <v>0</v>
      </c>
      <c r="D57" s="37"/>
      <c r="E57" s="38">
        <v>1968</v>
      </c>
      <c r="F57" s="35">
        <v>25</v>
      </c>
      <c r="G57" s="36">
        <f t="shared" si="5"/>
        <v>0</v>
      </c>
      <c r="H57" s="37"/>
      <c r="I57" s="38">
        <v>1961</v>
      </c>
      <c r="J57" s="35">
        <v>4.83</v>
      </c>
      <c r="K57" s="36">
        <f t="shared" si="6"/>
        <v>0</v>
      </c>
      <c r="L57" s="36"/>
      <c r="M57" s="38">
        <v>1968</v>
      </c>
      <c r="N57" s="37">
        <v>341</v>
      </c>
      <c r="O57" s="39">
        <f t="shared" si="7"/>
        <v>1</v>
      </c>
    </row>
    <row r="59" spans="1:7" ht="12.75">
      <c r="A59" t="s">
        <v>6</v>
      </c>
      <c r="B59" s="40"/>
      <c r="C59" s="40"/>
      <c r="D59" s="40"/>
      <c r="E59" s="40"/>
      <c r="F59" s="40"/>
      <c r="G59" s="40"/>
    </row>
    <row r="60" spans="1:2" ht="12.75">
      <c r="A60" s="41" t="s">
        <v>7</v>
      </c>
      <c r="B60" s="42"/>
    </row>
    <row r="61" spans="1:2" ht="12.75">
      <c r="A61" s="43" t="s">
        <v>8</v>
      </c>
      <c r="B61" s="42"/>
    </row>
    <row r="62" spans="1:2" ht="12.75">
      <c r="A62" s="42"/>
      <c r="B62" s="42"/>
    </row>
    <row r="63" spans="1:2" ht="12.75">
      <c r="A63" s="42"/>
      <c r="B63" s="42"/>
    </row>
    <row r="64" spans="1:2" ht="12.75">
      <c r="A64" s="42"/>
      <c r="B64" s="42"/>
    </row>
    <row r="65" spans="1:2" ht="12.75">
      <c r="A65" s="42"/>
      <c r="B65" s="42"/>
    </row>
    <row r="66" spans="1:2" ht="12.75">
      <c r="A66" s="42"/>
      <c r="B66" s="42"/>
    </row>
    <row r="67" spans="1:2" ht="12.75">
      <c r="A67" s="42"/>
      <c r="B67" s="42"/>
    </row>
    <row r="68" spans="1:2" ht="12.75">
      <c r="A68" s="42"/>
      <c r="B68" s="42"/>
    </row>
    <row r="69" spans="1:2" ht="12.75">
      <c r="A69" s="42"/>
      <c r="B69" s="42"/>
    </row>
    <row r="70" spans="1:2" ht="12.75">
      <c r="A70" s="42"/>
      <c r="B70" s="42"/>
    </row>
    <row r="71" spans="1:2" ht="12.75">
      <c r="A71" s="42"/>
      <c r="B71" s="42"/>
    </row>
    <row r="72" spans="1:2" ht="12.75">
      <c r="A72" s="42"/>
      <c r="B72" s="42"/>
    </row>
    <row r="73" spans="1:2" ht="12.75">
      <c r="A73" s="42"/>
      <c r="B73" s="42"/>
    </row>
    <row r="74" spans="1:2" ht="12.75">
      <c r="A74" s="42"/>
      <c r="B74" s="42"/>
    </row>
    <row r="75" spans="1:2" ht="12.75">
      <c r="A75" s="42"/>
      <c r="B75" s="42"/>
    </row>
    <row r="76" spans="1:2" ht="12.75">
      <c r="A76" s="42"/>
      <c r="B76" s="42"/>
    </row>
    <row r="77" spans="1:2" ht="12.75">
      <c r="A77" s="42"/>
      <c r="B77" s="42"/>
    </row>
    <row r="78" spans="1:2" ht="12.75">
      <c r="A78" s="42"/>
      <c r="B78" s="42"/>
    </row>
    <row r="79" spans="1:2" ht="12.75">
      <c r="A79" s="42"/>
      <c r="B79" s="42"/>
    </row>
    <row r="80" spans="1:2" ht="12.75">
      <c r="A80" s="42"/>
      <c r="B80" s="42"/>
    </row>
    <row r="81" spans="1:2" ht="12.75">
      <c r="A81" s="42"/>
      <c r="B81" s="42"/>
    </row>
    <row r="82" spans="1:2" ht="12.75">
      <c r="A82" s="42"/>
      <c r="B82" s="42"/>
    </row>
    <row r="83" spans="1:2" ht="12.75">
      <c r="A83" s="42"/>
      <c r="B83" s="42"/>
    </row>
    <row r="84" spans="1:2" ht="12.75">
      <c r="A84" s="42"/>
      <c r="B84" s="42"/>
    </row>
    <row r="85" spans="1:2" ht="12.75">
      <c r="A85" s="42"/>
      <c r="B85" s="42"/>
    </row>
    <row r="86" spans="1:2" ht="12.75">
      <c r="A86" s="42"/>
      <c r="B86" s="42"/>
    </row>
    <row r="87" spans="1:2" ht="12.75">
      <c r="A87" s="42"/>
      <c r="B87" s="42"/>
    </row>
    <row r="88" spans="1:2" ht="12.75">
      <c r="A88" s="42"/>
      <c r="B88" s="42"/>
    </row>
    <row r="89" spans="1:2" ht="12.75">
      <c r="A89" s="42"/>
      <c r="B89" s="42"/>
    </row>
    <row r="90" spans="1:2" ht="12.75">
      <c r="A90" s="42"/>
      <c r="B90" s="42"/>
    </row>
    <row r="91" spans="1:2" ht="12.75">
      <c r="A91" s="42"/>
      <c r="B91" s="42"/>
    </row>
    <row r="92" spans="1:2" ht="12.75">
      <c r="A92" s="42"/>
      <c r="B92" s="42"/>
    </row>
    <row r="93" spans="1:2" ht="12.75">
      <c r="A93" s="42"/>
      <c r="B93" s="42"/>
    </row>
    <row r="94" spans="1:2" ht="12.75">
      <c r="A94" s="42"/>
      <c r="B94" s="42"/>
    </row>
    <row r="95" spans="1:2" ht="12.75">
      <c r="A95" s="42"/>
      <c r="B95" s="42"/>
    </row>
    <row r="96" spans="1:2" ht="12.75">
      <c r="A96" s="42"/>
      <c r="B96" s="42"/>
    </row>
    <row r="97" spans="1:2" ht="12.75">
      <c r="A97" s="42"/>
      <c r="B97" s="42"/>
    </row>
    <row r="98" spans="1:2" ht="12.75">
      <c r="A98" s="42"/>
      <c r="B98" s="42"/>
    </row>
    <row r="99" spans="1:2" ht="12.75">
      <c r="A99" s="42"/>
      <c r="B99" s="42"/>
    </row>
    <row r="100" spans="1:2" ht="12.75">
      <c r="A100" s="42"/>
      <c r="B100" s="42"/>
    </row>
    <row r="101" spans="1:2" ht="12.75">
      <c r="A101" s="42"/>
      <c r="B101" s="42"/>
    </row>
    <row r="102" spans="1:2" ht="12.75">
      <c r="A102" s="42"/>
      <c r="B102" s="42"/>
    </row>
    <row r="103" spans="1:2" ht="12.75">
      <c r="A103" s="42"/>
      <c r="B103" s="42"/>
    </row>
    <row r="104" spans="1:2" ht="12.75">
      <c r="A104" s="42"/>
      <c r="B104" s="42"/>
    </row>
    <row r="105" spans="1:2" ht="12.75">
      <c r="A105" s="42"/>
      <c r="B105" s="42"/>
    </row>
    <row r="106" spans="1:2" ht="12.75">
      <c r="A106" s="42"/>
      <c r="B106" s="42"/>
    </row>
    <row r="107" spans="1:2" ht="12.75">
      <c r="A107" s="42"/>
      <c r="B107" s="42"/>
    </row>
    <row r="108" spans="1:2" ht="12.75">
      <c r="A108" s="42"/>
      <c r="B108" s="42"/>
    </row>
    <row r="109" spans="1:2" ht="12.75">
      <c r="A109" s="42"/>
      <c r="B109" s="42"/>
    </row>
    <row r="110" spans="1:2" ht="12.75">
      <c r="A110" s="42"/>
      <c r="B110" s="42"/>
    </row>
    <row r="111" spans="1:2" ht="12.75">
      <c r="A111" s="42"/>
      <c r="B111" s="42"/>
    </row>
    <row r="112" spans="1:2" ht="12.75">
      <c r="A112" s="42"/>
      <c r="B112" s="42"/>
    </row>
  </sheetData>
  <mergeCells count="1">
    <mergeCell ref="A1:O1"/>
  </mergeCells>
  <printOptions horizontalCentered="1"/>
  <pageMargins left="0.5" right="0.5" top="1" bottom="1" header="0.75" footer="0.5"/>
  <pageSetup fitToHeight="1" fitToWidth="1" horizontalDpi="600" verticalDpi="600" orientation="portrait" scale="82" r:id="rId1"/>
  <headerFooter alignWithMargins="0">
    <oddHeader>&amp;C&amp;"Arial,Bold"&amp;12APPENDIX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Nevarez</dc:creator>
  <cp:keywords/>
  <dc:description/>
  <cp:lastModifiedBy>Rebecca Nevarez</cp:lastModifiedBy>
  <cp:lastPrinted>2003-06-03T22:51:06Z</cp:lastPrinted>
  <dcterms:created xsi:type="dcterms:W3CDTF">2003-06-03T18:09:34Z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